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220DB68C\share\H29\00 担当者\岸上\業務\測量\Ｒ１三土　国道４３９号　三・東祖谷樫尾　測量業務\ＰＰＩ\"/>
    </mc:Choice>
  </mc:AlternateContent>
  <bookViews>
    <workbookView xWindow="0" yWindow="0" windowWidth="28800" windowHeight="1218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51" i="1" l="1"/>
  <c r="G48" i="1"/>
  <c r="G47" i="1" s="1"/>
  <c r="G46" i="1" s="1"/>
  <c r="G44" i="1"/>
  <c r="G42" i="1"/>
  <c r="G41" i="1" s="1"/>
  <c r="G40" i="1" s="1"/>
  <c r="G38" i="1"/>
  <c r="G37" i="1"/>
  <c r="G36" i="1" s="1"/>
  <c r="G32" i="1"/>
  <c r="G29" i="1"/>
  <c r="G28" i="1" s="1"/>
  <c r="G27" i="1" s="1"/>
  <c r="G25" i="1"/>
  <c r="G23" i="1"/>
  <c r="G22" i="1" s="1"/>
  <c r="G21" i="1" s="1"/>
  <c r="G19" i="1"/>
  <c r="G18" i="1"/>
  <c r="G17" i="1" s="1"/>
  <c r="G12" i="1"/>
  <c r="G11" i="1" s="1"/>
  <c r="G10" i="1" s="1"/>
  <c r="G50" i="1" l="1"/>
  <c r="G53" i="1" s="1"/>
  <c r="G54" i="1" s="1"/>
</calcChain>
</file>

<file path=xl/sharedStrings.xml><?xml version="1.0" encoding="utf-8"?>
<sst xmlns="http://schemas.openxmlformats.org/spreadsheetml/2006/main" count="103" uniqueCount="51">
  <si>
    <t>業務委託費内訳書</t>
  </si>
  <si>
    <t>住　　　　所</t>
  </si>
  <si>
    <t>商号又は名称</t>
  </si>
  <si>
    <t>代 表 者 名</t>
  </si>
  <si>
    <t>業 務 名</t>
  </si>
  <si>
    <t>Ｒ１三土　国道４３９号　三・東祖谷樫尾　測量業務（１）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</si>
  <si>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</si>
  <si>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</si>
  <si>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</si>
  <si>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</si>
  <si>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</si>
  <si>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</si>
  <si>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</si>
  <si>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</si>
  <si>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</si>
  <si>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路線測量
　起点側工区</t>
  </si>
  <si>
    <t>作業計画</t>
  </si>
  <si>
    <t>業務</t>
  </si>
  <si>
    <t>現地踏査</t>
  </si>
  <si>
    <t>km</t>
  </si>
  <si>
    <t>伐採</t>
  </si>
  <si>
    <t>仮BM設置測量</t>
  </si>
  <si>
    <t>地形測量</t>
  </si>
  <si>
    <t>現地測量</t>
  </si>
  <si>
    <t>km2</t>
  </si>
  <si>
    <t>基準点測量</t>
  </si>
  <si>
    <t>3級基準点測量</t>
  </si>
  <si>
    <t>点</t>
  </si>
  <si>
    <t>4級基準点測量</t>
  </si>
  <si>
    <t>用地測量(用地部門)</t>
  </si>
  <si>
    <t>用地測量</t>
  </si>
  <si>
    <t>資料調査</t>
  </si>
  <si>
    <t>公図等の転写</t>
  </si>
  <si>
    <t>ha</t>
  </si>
  <si>
    <t>土地の登記記録調査</t>
  </si>
  <si>
    <t>権利者確認調査(当初)</t>
  </si>
  <si>
    <t>共通</t>
  </si>
  <si>
    <t>打合せ等</t>
  </si>
  <si>
    <t>打合せ</t>
  </si>
  <si>
    <t>直接経費</t>
  </si>
  <si>
    <t>安全費</t>
  </si>
  <si>
    <t>電子成果品作成費</t>
  </si>
  <si>
    <t>電子成果品作成費(測量)</t>
  </si>
  <si>
    <t>技術管理費</t>
  </si>
  <si>
    <t>成果検定費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</si>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</sst>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0.32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10">
        <v>0.32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19</v>
      </c>
      <c r="F16" s="10">
        <v>0.32</v>
      </c>
      <c r="G16" s="12"/>
      <c r="I16" s="13">
        <v>7</v>
      </c>
      <c r="J16" s="14">
        <v>4</v>
      </c>
    </row>
    <row r="17" spans="1:10" ht="42" customHeight="1" x14ac:dyDescent="0.15">
      <c r="A17" s="23" t="s">
        <v>22</v>
      </c>
      <c r="B17" s="24"/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1</v>
      </c>
    </row>
    <row r="18" spans="1:10" ht="42" customHeight="1" x14ac:dyDescent="0.15">
      <c r="A18" s="6"/>
      <c r="B18" s="24" t="s">
        <v>23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24</v>
      </c>
      <c r="F20" s="10">
        <v>1.4999999999999999E-2</v>
      </c>
      <c r="G20" s="12"/>
      <c r="I20" s="13">
        <v>11</v>
      </c>
      <c r="J20" s="14">
        <v>4</v>
      </c>
    </row>
    <row r="21" spans="1:10" ht="42" customHeight="1" x14ac:dyDescent="0.15">
      <c r="A21" s="23" t="s">
        <v>25</v>
      </c>
      <c r="B21" s="24"/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1</v>
      </c>
    </row>
    <row r="22" spans="1:10" ht="42" customHeight="1" x14ac:dyDescent="0.15">
      <c r="A22" s="6"/>
      <c r="B22" s="24" t="s">
        <v>25</v>
      </c>
      <c r="C22" s="24"/>
      <c r="D22" s="24"/>
      <c r="E22" s="8" t="s">
        <v>13</v>
      </c>
      <c r="F22" s="9">
        <v>1</v>
      </c>
      <c r="G22" s="11">
        <f>G23+G25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26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26</v>
      </c>
      <c r="E24" s="8" t="s">
        <v>27</v>
      </c>
      <c r="F24" s="9">
        <v>3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28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27</v>
      </c>
      <c r="F26" s="9">
        <v>9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29</v>
      </c>
      <c r="B27" s="24"/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1</v>
      </c>
    </row>
    <row r="28" spans="1:10" ht="42" customHeight="1" x14ac:dyDescent="0.15">
      <c r="A28" s="6"/>
      <c r="B28" s="24" t="s">
        <v>30</v>
      </c>
      <c r="C28" s="24"/>
      <c r="D28" s="24"/>
      <c r="E28" s="8" t="s">
        <v>13</v>
      </c>
      <c r="F28" s="9">
        <v>1</v>
      </c>
      <c r="G28" s="11">
        <f>G29+G32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16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16</v>
      </c>
      <c r="E30" s="8" t="s">
        <v>17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18</v>
      </c>
      <c r="E31" s="8" t="s">
        <v>17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31</v>
      </c>
      <c r="D32" s="24"/>
      <c r="E32" s="8" t="s">
        <v>13</v>
      </c>
      <c r="F32" s="9">
        <v>1</v>
      </c>
      <c r="G32" s="11">
        <f>G33+G34+G35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32</v>
      </c>
      <c r="E33" s="8" t="s">
        <v>33</v>
      </c>
      <c r="F33" s="10">
        <v>1.5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34</v>
      </c>
      <c r="E34" s="8" t="s">
        <v>33</v>
      </c>
      <c r="F34" s="10">
        <v>1.5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35</v>
      </c>
      <c r="E35" s="8" t="s">
        <v>33</v>
      </c>
      <c r="F35" s="10">
        <v>1.5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36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1</v>
      </c>
    </row>
    <row r="37" spans="1:10" ht="42" customHeight="1" x14ac:dyDescent="0.15">
      <c r="A37" s="6"/>
      <c r="B37" s="24" t="s">
        <v>36</v>
      </c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37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38</v>
      </c>
      <c r="E39" s="8" t="s">
        <v>17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39</v>
      </c>
      <c r="B40" s="24"/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1</v>
      </c>
    </row>
    <row r="41" spans="1:10" ht="42" customHeight="1" x14ac:dyDescent="0.15">
      <c r="A41" s="6"/>
      <c r="B41" s="24" t="s">
        <v>39</v>
      </c>
      <c r="C41" s="24"/>
      <c r="D41" s="24"/>
      <c r="E41" s="8" t="s">
        <v>13</v>
      </c>
      <c r="F41" s="9">
        <v>1</v>
      </c>
      <c r="G41" s="11">
        <f>G42+G44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40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40</v>
      </c>
      <c r="E43" s="8" t="s">
        <v>13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41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42</v>
      </c>
      <c r="E45" s="8" t="s">
        <v>13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23" t="s">
        <v>43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1</v>
      </c>
    </row>
    <row r="47" spans="1:10" ht="42" customHeight="1" x14ac:dyDescent="0.15">
      <c r="A47" s="6"/>
      <c r="B47" s="24" t="s">
        <v>43</v>
      </c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44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44</v>
      </c>
      <c r="E49" s="8" t="s">
        <v>13</v>
      </c>
      <c r="F49" s="9">
        <v>1</v>
      </c>
      <c r="G49" s="12"/>
      <c r="I49" s="13">
        <v>40</v>
      </c>
      <c r="J49" s="14">
        <v>4</v>
      </c>
    </row>
    <row r="50" spans="1:10" ht="42" customHeight="1" x14ac:dyDescent="0.15">
      <c r="A50" s="23" t="s">
        <v>45</v>
      </c>
      <c r="B50" s="24"/>
      <c r="C50" s="24"/>
      <c r="D50" s="24"/>
      <c r="E50" s="8" t="s">
        <v>13</v>
      </c>
      <c r="F50" s="9">
        <v>1</v>
      </c>
      <c r="G50" s="11">
        <f>G10+G17+G21+G27+G36+G40+G46</f>
        <v>0</v>
      </c>
      <c r="I50" s="13">
        <v>41</v>
      </c>
      <c r="J50" s="14"/>
    </row>
    <row r="51" spans="1:10" ht="42" customHeight="1" x14ac:dyDescent="0.15">
      <c r="A51" s="23" t="s">
        <v>46</v>
      </c>
      <c r="B51" s="24"/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/>
    </row>
    <row r="52" spans="1:10" ht="42" customHeight="1" x14ac:dyDescent="0.15">
      <c r="A52" s="6"/>
      <c r="B52" s="24" t="s">
        <v>47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/>
    </row>
    <row r="53" spans="1:10" ht="42" customHeight="1" x14ac:dyDescent="0.15">
      <c r="A53" s="23" t="s">
        <v>48</v>
      </c>
      <c r="B53" s="24"/>
      <c r="C53" s="24"/>
      <c r="D53" s="24"/>
      <c r="E53" s="8" t="s">
        <v>13</v>
      </c>
      <c r="F53" s="9">
        <v>1</v>
      </c>
      <c r="G53" s="11">
        <f>G50+G51</f>
        <v>0</v>
      </c>
      <c r="I53" s="13">
        <v>44</v>
      </c>
      <c r="J53" s="14">
        <v>30</v>
      </c>
    </row>
    <row r="54" spans="1:10" ht="42" customHeight="1" x14ac:dyDescent="0.15">
      <c r="A54" s="25" t="s">
        <v>49</v>
      </c>
      <c r="B54" s="26"/>
      <c r="C54" s="26"/>
      <c r="D54" s="26"/>
      <c r="E54" s="15" t="s">
        <v>50</v>
      </c>
      <c r="F54" s="16" t="s">
        <v>50</v>
      </c>
      <c r="G54" s="17">
        <f>G53</f>
        <v>0</v>
      </c>
      <c r="I54" s="18">
        <v>45</v>
      </c>
      <c r="J54" s="18">
        <v>90</v>
      </c>
    </row>
  </sheetData>
  <sheetProtection sheet="1"/>
  <mergeCells count="51">
    <mergeCell ref="A54:D54"/>
    <mergeCell ref="D49"/>
    <mergeCell ref="A50:D50"/>
    <mergeCell ref="A51:D51"/>
    <mergeCell ref="B52:D52"/>
    <mergeCell ref="A53:D53"/>
    <mergeCell ref="C44:D44"/>
    <mergeCell ref="D45"/>
    <mergeCell ref="A46:D46"/>
    <mergeCell ref="B47:D47"/>
    <mergeCell ref="C48:D48"/>
    <mergeCell ref="D39"/>
    <mergeCell ref="A40:D40"/>
    <mergeCell ref="B41:D41"/>
    <mergeCell ref="C42:D42"/>
    <mergeCell ref="D43"/>
    <mergeCell ref="D34"/>
    <mergeCell ref="D35"/>
    <mergeCell ref="A36:D36"/>
    <mergeCell ref="B37:D37"/>
    <mergeCell ref="C38:D38"/>
    <mergeCell ref="C29:D29"/>
    <mergeCell ref="D30"/>
    <mergeCell ref="D31"/>
    <mergeCell ref="C32:D32"/>
    <mergeCell ref="D33"/>
    <mergeCell ref="D24"/>
    <mergeCell ref="C25:D25"/>
    <mergeCell ref="D26"/>
    <mergeCell ref="A27:D27"/>
    <mergeCell ref="B28:D28"/>
    <mergeCell ref="C19:D19"/>
    <mergeCell ref="D20"/>
    <mergeCell ref="A21:D21"/>
    <mergeCell ref="B22:D22"/>
    <mergeCell ref="C23:D23"/>
    <mergeCell ref="D14"/>
    <mergeCell ref="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Kishigami Masaharu</cp:lastModifiedBy>
  <dcterms:created xsi:type="dcterms:W3CDTF">2019-11-22T07:28:57Z</dcterms:created>
  <dcterms:modified xsi:type="dcterms:W3CDTF">2019-11-22T07:29:11Z</dcterms:modified>
</cp:coreProperties>
</file>